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0\CUENTA PUBLICA\ABR-JUN 2o\"/>
    </mc:Choice>
  </mc:AlternateContent>
  <bookViews>
    <workbookView xWindow="0" yWindow="0" windowWidth="19200" windowHeight="11940"/>
  </bookViews>
  <sheets>
    <sheet name="0325" sheetId="1" r:id="rId1"/>
  </sheets>
  <definedNames>
    <definedName name="_xlnm.Print_Area" localSheetId="0">'0325'!$A$1:$E$48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C24" i="1"/>
  <c r="D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<sst xmlns="http://schemas.openxmlformats.org/spreadsheetml/2006/main" count="51" uniqueCount="43">
  <si>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</si>
  <si>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</si>
  <si>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</si>
  <si>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</si>
  <si>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</si>
  <si>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</si>
  <si>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</si>
  <si>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</si>
  <si>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</si>
  <si>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</si>
  <si>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</si>
  <si>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</si>
  <si>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</si>
  <si>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</si>
  <si>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</si>
  <si>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</si>
  <si>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</si>
  <si>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</si>
  <si>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</si>
  <si>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</si>
  <si>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</si>
  <si>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</si>
  <si>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</si>
  <si>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</si>
  <si>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</si>
  <si>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</si>
  <si>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</si>
  <si>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</si>
  <si>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</si>
  <si>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</si>
  <si>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</si>
  <si>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</si>
  <si>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</si>
  <si>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</si>
  <si>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</si>
  <si>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</si>
  <si>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ACAMBARO GUANAJUATO
Flujo de Fondos
DEL 1 DE ENERO AL AL 30 DE JUNIO DEL 2020</t>
  </si>
  <si>
    <t>______________________________________________________</t>
  </si>
  <si>
    <t>_____________________________________________________</t>
  </si>
  <si>
    <t>LIC. CLAUDIA REBECA ROLDAN MARTINEZ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</si>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</sst>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showGridLines="0" tabSelected="1" workbookViewId="0">
      <selection sqref="A1:E48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8" t="s">
        <v>36</v>
      </c>
      <c r="B1" s="29"/>
      <c r="C1" s="29"/>
      <c r="D1" s="29"/>
      <c r="E1" s="30"/>
    </row>
    <row r="2" spans="1:5" ht="20.399999999999999" x14ac:dyDescent="0.2">
      <c r="A2" s="31" t="s">
        <v>20</v>
      </c>
      <c r="B2" s="32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11261624</v>
      </c>
      <c r="D3" s="3">
        <f t="shared" ref="D3:E3" si="0">SUM(D4:D13)</f>
        <v>5356640</v>
      </c>
      <c r="E3" s="4">
        <f t="shared" si="0"/>
        <v>5356640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2464712</v>
      </c>
      <c r="D10" s="6">
        <v>952412</v>
      </c>
      <c r="E10" s="7">
        <v>952412</v>
      </c>
    </row>
    <row r="11" spans="1:5" x14ac:dyDescent="0.2">
      <c r="A11" s="5"/>
      <c r="B11" s="14" t="s">
        <v>8</v>
      </c>
      <c r="C11" s="6">
        <v>0</v>
      </c>
      <c r="D11" s="6">
        <v>114000</v>
      </c>
      <c r="E11" s="7">
        <v>114000</v>
      </c>
    </row>
    <row r="12" spans="1:5" x14ac:dyDescent="0.2">
      <c r="A12" s="5"/>
      <c r="B12" s="14" t="s">
        <v>9</v>
      </c>
      <c r="C12" s="6">
        <v>8796912</v>
      </c>
      <c r="D12" s="6">
        <v>4290228</v>
      </c>
      <c r="E12" s="7">
        <v>4290228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11261624</v>
      </c>
      <c r="D14" s="9">
        <f t="shared" ref="D14:E14" si="1">SUM(D15:D23)</f>
        <v>4616920.43</v>
      </c>
      <c r="E14" s="10">
        <f t="shared" si="1"/>
        <v>4616920.43</v>
      </c>
    </row>
    <row r="15" spans="1:5" x14ac:dyDescent="0.2">
      <c r="A15" s="5"/>
      <c r="B15" s="14" t="s">
        <v>12</v>
      </c>
      <c r="C15" s="6">
        <v>8593315.3900000006</v>
      </c>
      <c r="D15" s="6">
        <v>3688671.94</v>
      </c>
      <c r="E15" s="7">
        <v>3688671.94</v>
      </c>
    </row>
    <row r="16" spans="1:5" x14ac:dyDescent="0.2">
      <c r="A16" s="5"/>
      <c r="B16" s="14" t="s">
        <v>13</v>
      </c>
      <c r="C16" s="6">
        <v>1250630</v>
      </c>
      <c r="D16" s="6">
        <v>343889.88</v>
      </c>
      <c r="E16" s="7">
        <v>343889.88</v>
      </c>
    </row>
    <row r="17" spans="1:5" x14ac:dyDescent="0.2">
      <c r="A17" s="5"/>
      <c r="B17" s="14" t="s">
        <v>14</v>
      </c>
      <c r="C17" s="6">
        <v>1132474.94</v>
      </c>
      <c r="D17" s="6">
        <v>501710.53</v>
      </c>
      <c r="E17" s="7">
        <v>501710.53</v>
      </c>
    </row>
    <row r="18" spans="1:5" x14ac:dyDescent="0.2">
      <c r="A18" s="5"/>
      <c r="B18" s="14" t="s">
        <v>9</v>
      </c>
      <c r="C18" s="6">
        <v>220000</v>
      </c>
      <c r="D18" s="6">
        <v>75848.08</v>
      </c>
      <c r="E18" s="7">
        <v>75848.08</v>
      </c>
    </row>
    <row r="19" spans="1:5" x14ac:dyDescent="0.2">
      <c r="A19" s="5"/>
      <c r="B19" s="14" t="s">
        <v>15</v>
      </c>
      <c r="C19" s="6">
        <v>65203.67</v>
      </c>
      <c r="D19" s="6">
        <v>6800</v>
      </c>
      <c r="E19" s="7">
        <v>6800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739719.5700000003</v>
      </c>
      <c r="E24" s="13">
        <f>E3-E14</f>
        <v>739719.5700000003</v>
      </c>
    </row>
    <row r="27" spans="1:5" ht="20.399999999999999" x14ac:dyDescent="0.2">
      <c r="A27" s="31" t="s">
        <v>20</v>
      </c>
      <c r="B27" s="32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739719.57000000007</v>
      </c>
      <c r="E28" s="21">
        <f>SUM(E29:E35)</f>
        <v>739719.57000000007</v>
      </c>
    </row>
    <row r="29" spans="1:5" x14ac:dyDescent="0.2">
      <c r="A29" s="5"/>
      <c r="B29" s="14" t="s">
        <v>26</v>
      </c>
      <c r="C29" s="22">
        <v>0</v>
      </c>
      <c r="D29" s="22">
        <v>651732.06000000006</v>
      </c>
      <c r="E29" s="23">
        <v>651732.06000000006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87987.51</v>
      </c>
      <c r="E32" s="23">
        <v>87987.51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739719.57000000007</v>
      </c>
      <c r="E40" s="13">
        <f>E28+E36</f>
        <v>739719.57000000007</v>
      </c>
    </row>
    <row r="41" spans="1:5" x14ac:dyDescent="0.2">
      <c r="A41" s="1" t="s">
        <v>24</v>
      </c>
    </row>
    <row r="46" spans="1:5" x14ac:dyDescent="0.2">
      <c r="B46" s="1" t="s">
        <v>37</v>
      </c>
      <c r="D46" s="27" t="s">
        <v>38</v>
      </c>
      <c r="E46" s="27"/>
    </row>
    <row r="47" spans="1:5" x14ac:dyDescent="0.2">
      <c r="B47" s="26" t="s">
        <v>39</v>
      </c>
      <c r="D47" s="27" t="s">
        <v>40</v>
      </c>
      <c r="E47" s="27"/>
    </row>
    <row r="48" spans="1:5" x14ac:dyDescent="0.2">
      <c r="B48" s="26" t="s">
        <v>41</v>
      </c>
      <c r="D48" s="27" t="s">
        <v>42</v>
      </c>
      <c r="E48" s="27"/>
    </row>
  </sheetData>
  <mergeCells count="6">
    <mergeCell ref="D48:E48"/>
    <mergeCell ref="A1:E1"/>
    <mergeCell ref="A2:B2"/>
    <mergeCell ref="A27:B27"/>
    <mergeCell ref="D46:E46"/>
    <mergeCell ref="D47:E4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0325</vt:lpstr>
      <vt:lpstr>'0325'!Área_de_impresión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2020-07-28T17:58:50Z</cp:lastPrinted>
  <dcterms:created xsi:type="dcterms:W3CDTF">2017-12-20T04:54:53Z</dcterms:created>
  <dcterms:modified xsi:type="dcterms:W3CDTF">2020-07-28T18:00:39Z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